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Freight Quote" sheetId="1" r:id="rId1"/>
    <sheet name="Instructions &amp; Rates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8"/>
  <sheetViews>
    <sheetView workbookViewId="0"/>
  </sheetViews>
  <cols>
    <col min="1" max="1" width="6.83203125" customWidth="1"/>
    <col min="2" max="2" width="38.83203125" customWidth="1"/>
    <col min="3" max="3" width="18.83203125" customWidth="1"/>
    <col min="4" max="4" width="14.83203125" customWidth="1"/>
    <col min="5" max="5" width="10.83203125" customWidth="1"/>
    <col min="6" max="6" width="10.83203125" customWidth="1"/>
    <col min="7" max="7" width="14.83203125" customWidth="1"/>
  </cols>
  <sheetData>
    <row r="1">
      <c r="A1" t="str">
        <v>FREIGHT QUOTATION</v>
      </c>
    </row>
    <row r="3">
      <c r="A3" t="str">
        <v>Company Name:</v>
      </c>
      <c r="B3" t="str">
        <v/>
      </c>
      <c r="C3" t="str">
        <v/>
      </c>
      <c r="D3" t="str">
        <v>Quote Reference:</v>
      </c>
      <c r="E3" t="str">
        <v/>
      </c>
    </row>
    <row r="4">
      <c r="A4" t="str">
        <v>Address:</v>
      </c>
      <c r="B4" t="str">
        <v/>
      </c>
      <c r="C4" t="str">
        <v/>
      </c>
      <c r="D4" t="str">
        <v>Date:</v>
      </c>
      <c r="E4" t="str">
        <v/>
      </c>
    </row>
    <row r="5">
      <c r="A5" t="str">
        <v>Contact Person:</v>
      </c>
      <c r="B5" t="str">
        <v/>
      </c>
      <c r="C5" t="str">
        <v/>
      </c>
      <c r="D5" t="str">
        <v>Valid Until:</v>
      </c>
      <c r="E5" t="str">
        <v/>
      </c>
    </row>
    <row r="6">
      <c r="A6" t="str">
        <v>Email:</v>
      </c>
      <c r="B6" t="str">
        <v/>
      </c>
      <c r="C6" t="str">
        <v/>
      </c>
      <c r="D6" t="str">
        <v>Prepared By:</v>
      </c>
      <c r="E6" t="str">
        <v/>
      </c>
    </row>
    <row r="7">
      <c r="A7" t="str">
        <v>Phone:</v>
      </c>
      <c r="B7" t="str">
        <v/>
      </c>
      <c r="C7" t="str">
        <v/>
      </c>
      <c r="D7" t="str">
        <v/>
      </c>
      <c r="E7" t="str">
        <v/>
      </c>
    </row>
    <row r="9">
      <c r="A9" t="str">
        <v>CLIENT DETAILS</v>
      </c>
    </row>
    <row r="10">
      <c r="A10" t="str">
        <v>Company Name:</v>
      </c>
      <c r="B10" t="str">
        <v/>
      </c>
    </row>
    <row r="11">
      <c r="A11" t="str">
        <v>Contact Person:</v>
      </c>
      <c r="B11" t="str">
        <v/>
      </c>
    </row>
    <row r="12">
      <c r="A12" t="str">
        <v>Email:</v>
      </c>
      <c r="B12" t="str">
        <v/>
      </c>
      <c r="C12" t="str">
        <v/>
      </c>
      <c r="D12" t="str">
        <v>Phone:</v>
      </c>
      <c r="E12" t="str">
        <v/>
      </c>
    </row>
    <row r="13">
      <c r="A13" t="str">
        <v>Address:</v>
      </c>
      <c r="B13" t="str">
        <v/>
      </c>
    </row>
    <row r="15">
      <c r="A15" t="str">
        <v>SHIPMENT DETAILS</v>
      </c>
    </row>
    <row r="16">
      <c r="A16" t="str">
        <v>Incoterms:</v>
      </c>
      <c r="B16" t="str">
        <v/>
      </c>
      <c r="C16" t="str">
        <v/>
      </c>
      <c r="D16" t="str">
        <v>Commodity:</v>
      </c>
      <c r="E16" t="str">
        <v/>
      </c>
    </row>
    <row r="17">
      <c r="A17" t="str">
        <v>Port of Loading (POL):</v>
      </c>
      <c r="B17" t="str">
        <v/>
      </c>
      <c r="C17" t="str">
        <v/>
      </c>
      <c r="D17" t="str">
        <v>HS Code:</v>
      </c>
      <c r="E17" t="str">
        <v/>
      </c>
    </row>
    <row r="18">
      <c r="A18" t="str">
        <v>Port of Discharge (POD):</v>
      </c>
      <c r="B18" t="str">
        <v/>
      </c>
      <c r="C18" t="str">
        <v/>
      </c>
      <c r="D18" t="str">
        <v>Cargo Weight (kg):</v>
      </c>
      <c r="E18" t="str">
        <v/>
      </c>
    </row>
    <row r="19">
      <c r="A19" t="str">
        <v>Place of Delivery:</v>
      </c>
      <c r="B19" t="str">
        <v/>
      </c>
      <c r="C19" t="str">
        <v/>
      </c>
      <c r="D19" t="str">
        <v>Cargo Volume (CBM):</v>
      </c>
      <c r="E19" t="str">
        <v/>
      </c>
    </row>
    <row r="20">
      <c r="A20" t="str">
        <v>Container Type:</v>
      </c>
      <c r="B20" t="str">
        <v/>
      </c>
      <c r="C20" t="str">
        <v/>
      </c>
      <c r="D20" t="str">
        <v>Number of Packages:</v>
      </c>
      <c r="E20" t="str">
        <v/>
      </c>
    </row>
    <row r="21">
      <c r="A21" t="str">
        <v>Container Quantity:</v>
      </c>
      <c r="B21" t="str">
        <v/>
      </c>
      <c r="C21" t="str">
        <v/>
      </c>
      <c r="D21" t="str">
        <v>Dangerous Goods:</v>
      </c>
      <c r="E21" t="str">
        <v>No</v>
      </c>
    </row>
    <row r="22">
      <c r="A22" t="str">
        <v>Estimated ETD:</v>
      </c>
      <c r="B22" t="str">
        <v/>
      </c>
      <c r="C22" t="str">
        <v/>
      </c>
      <c r="D22" t="str">
        <v>Temperature Req.:</v>
      </c>
      <c r="E22" t="str">
        <v>N/A</v>
      </c>
    </row>
    <row r="23">
      <c r="A23" t="str">
        <v>Transit Time (days):</v>
      </c>
      <c r="B23" t="str">
        <v/>
      </c>
      <c r="C23" t="str">
        <v/>
      </c>
      <c r="D23" t="str">
        <v>Stackable:</v>
      </c>
      <c r="E23" t="str">
        <v>Yes</v>
      </c>
    </row>
    <row r="25">
      <c r="A25" t="str">
        <v>CHARGE BREAKDOWN</v>
      </c>
    </row>
    <row r="27">
      <c r="A27" t="str">
        <v>#</v>
      </c>
      <c r="B27" t="str">
        <v>Description</v>
      </c>
      <c r="C27" t="str">
        <v>Basis</v>
      </c>
      <c r="D27" t="str">
        <v>Rate</v>
      </c>
      <c r="E27" t="str">
        <v>Quantity</v>
      </c>
      <c r="F27" t="str">
        <v>Currency</v>
      </c>
      <c r="G27" t="str">
        <v>Amount</v>
      </c>
    </row>
    <row r="28">
      <c r="A28" t="str">
        <v/>
      </c>
      <c r="B28" t="str">
        <v>OCEAN FREIGHT</v>
      </c>
      <c r="C28" t="str">
        <v/>
      </c>
      <c r="D28" t="str">
        <v/>
      </c>
      <c r="E28" t="str">
        <v/>
      </c>
      <c r="F28" t="str">
        <v/>
      </c>
      <c r="G28" t="str">
        <v/>
      </c>
    </row>
    <row r="29">
      <c r="A29">
        <v>1</v>
      </c>
      <c r="B29" t="str">
        <v>Ocean Freight</v>
      </c>
      <c r="C29" t="str">
        <v>Per Container</v>
      </c>
      <c r="D29" t="str">
        <v/>
      </c>
      <c r="E29">
        <v>1</v>
      </c>
      <c r="F29" t="str">
        <v>USD</v>
      </c>
      <c r="G29">
        <f>D29*E29</f>
        <v>0</v>
      </c>
    </row>
    <row r="30">
      <c r="A30">
        <v>2</v>
      </c>
      <c r="B30" t="str">
        <v>Bunker Adjustment Factor (BAF)</v>
      </c>
      <c r="C30" t="str">
        <v>Per Container</v>
      </c>
      <c r="D30" t="str">
        <v/>
      </c>
      <c r="E30">
        <v>1</v>
      </c>
      <c r="F30" t="str">
        <v>USD</v>
      </c>
      <c r="G30">
        <f>D30*E30</f>
        <v>0</v>
      </c>
    </row>
    <row r="31">
      <c r="A31">
        <v>3</v>
      </c>
      <c r="B31" t="str">
        <v>Currency Adjustment Factor (CAF)</v>
      </c>
      <c r="C31" t="str">
        <v>% of Freight</v>
      </c>
      <c r="D31" t="str">
        <v/>
      </c>
      <c r="E31">
        <v>1</v>
      </c>
      <c r="F31" t="str">
        <v>USD</v>
      </c>
      <c r="G31">
        <f>D31*E31</f>
        <v>0</v>
      </c>
    </row>
    <row r="32">
      <c r="A32">
        <v>4</v>
      </c>
      <c r="B32" t="str">
        <v>Peak Season Surcharge (PSS)</v>
      </c>
      <c r="C32" t="str">
        <v>Per Container</v>
      </c>
      <c r="D32" t="str">
        <v/>
      </c>
      <c r="E32">
        <v>1</v>
      </c>
      <c r="F32" t="str">
        <v>USD</v>
      </c>
      <c r="G32">
        <f>D32*E32</f>
        <v>0</v>
      </c>
    </row>
    <row r="33">
      <c r="A33">
        <v>5</v>
      </c>
      <c r="B33" t="str">
        <v>Low Sulphur Surcharge (LSS)</v>
      </c>
      <c r="C33" t="str">
        <v>Per Container</v>
      </c>
      <c r="D33" t="str">
        <v/>
      </c>
      <c r="E33">
        <v>1</v>
      </c>
      <c r="F33" t="str">
        <v>USD</v>
      </c>
      <c r="G33">
        <f>D33*E33</f>
        <v>0</v>
      </c>
    </row>
    <row r="35">
      <c r="A35" t="str">
        <v/>
      </c>
      <c r="B35" t="str">
        <v>ORIGIN CHARGES</v>
      </c>
      <c r="C35" t="str">
        <v/>
      </c>
      <c r="D35" t="str">
        <v/>
      </c>
      <c r="E35" t="str">
        <v/>
      </c>
      <c r="F35" t="str">
        <v/>
      </c>
      <c r="G35" t="str">
        <v/>
      </c>
    </row>
    <row r="36">
      <c r="A36">
        <v>6</v>
      </c>
      <c r="B36" t="str">
        <v>Terminal Handling (THC) - Origin</v>
      </c>
      <c r="C36" t="str">
        <v>Per Container</v>
      </c>
      <c r="D36" t="str">
        <v/>
      </c>
      <c r="E36">
        <v>1</v>
      </c>
      <c r="F36" t="str">
        <v>USD</v>
      </c>
      <c r="G36">
        <f>D36*E36</f>
        <v>0</v>
      </c>
    </row>
    <row r="37">
      <c r="A37">
        <v>7</v>
      </c>
      <c r="B37" t="str">
        <v>Bill of Lading Fee</v>
      </c>
      <c r="C37" t="str">
        <v>Per Shipment</v>
      </c>
      <c r="D37" t="str">
        <v/>
      </c>
      <c r="E37">
        <v>1</v>
      </c>
      <c r="F37" t="str">
        <v>USD</v>
      </c>
      <c r="G37">
        <f>D37*E37</f>
        <v>0</v>
      </c>
    </row>
    <row r="38">
      <c r="A38">
        <v>8</v>
      </c>
      <c r="B38" t="str">
        <v>Container Sealing</v>
      </c>
      <c r="C38" t="str">
        <v>Per Container</v>
      </c>
      <c r="D38" t="str">
        <v/>
      </c>
      <c r="E38">
        <v>1</v>
      </c>
      <c r="F38" t="str">
        <v>USD</v>
      </c>
      <c r="G38">
        <f>D38*E38</f>
        <v>0</v>
      </c>
    </row>
    <row r="39">
      <c r="A39">
        <v>9</v>
      </c>
      <c r="B39" t="str">
        <v>Export Customs Clearance</v>
      </c>
      <c r="C39" t="str">
        <v>Per Shipment</v>
      </c>
      <c r="D39" t="str">
        <v/>
      </c>
      <c r="E39">
        <v>1</v>
      </c>
      <c r="F39" t="str">
        <v>USD</v>
      </c>
      <c r="G39">
        <f>D39*E39</f>
        <v>0</v>
      </c>
    </row>
    <row r="40">
      <c r="A40">
        <v>10</v>
      </c>
      <c r="B40" t="str">
        <v>Cargo Insurance</v>
      </c>
      <c r="C40" t="str">
        <v>% of CIF Value</v>
      </c>
      <c r="D40" t="str">
        <v/>
      </c>
      <c r="E40">
        <v>1</v>
      </c>
      <c r="F40" t="str">
        <v>USD</v>
      </c>
      <c r="G40">
        <f>D40*E40</f>
        <v>0</v>
      </c>
    </row>
    <row r="41">
      <c r="A41">
        <v>11</v>
      </c>
      <c r="B41" t="str">
        <v>VGM Fee</v>
      </c>
      <c r="C41" t="str">
        <v>Per Container</v>
      </c>
      <c r="D41" t="str">
        <v/>
      </c>
      <c r="E41">
        <v>1</v>
      </c>
      <c r="F41" t="str">
        <v>USD</v>
      </c>
      <c r="G41">
        <f>D41*E41</f>
        <v>0</v>
      </c>
    </row>
    <row r="42">
      <c r="A42">
        <v>12</v>
      </c>
      <c r="B42" t="str">
        <v>Pickup / Haulage - Origin</v>
      </c>
      <c r="C42" t="str">
        <v>Per Container</v>
      </c>
      <c r="D42" t="str">
        <v/>
      </c>
      <c r="E42">
        <v>1</v>
      </c>
      <c r="F42" t="str">
        <v>USD</v>
      </c>
      <c r="G42">
        <f>D42*E42</f>
        <v>0</v>
      </c>
    </row>
    <row r="44">
      <c r="A44" t="str">
        <v/>
      </c>
      <c r="B44" t="str">
        <v>DESTINATION CHARGES</v>
      </c>
      <c r="C44" t="str">
        <v/>
      </c>
      <c r="D44" t="str">
        <v/>
      </c>
      <c r="E44" t="str">
        <v/>
      </c>
      <c r="F44" t="str">
        <v/>
      </c>
      <c r="G44" t="str">
        <v/>
      </c>
    </row>
    <row r="45">
      <c r="A45">
        <v>13</v>
      </c>
      <c r="B45" t="str">
        <v>Terminal Handling (THC) - Destination</v>
      </c>
      <c r="C45" t="str">
        <v>Per Container</v>
      </c>
      <c r="D45" t="str">
        <v/>
      </c>
      <c r="E45">
        <v>1</v>
      </c>
      <c r="F45" t="str">
        <v>USD</v>
      </c>
      <c r="G45">
        <f>D45*E45</f>
        <v>0</v>
      </c>
    </row>
    <row r="46">
      <c r="A46">
        <v>14</v>
      </c>
      <c r="B46" t="str">
        <v>Delivery Order Fee</v>
      </c>
      <c r="C46" t="str">
        <v>Per Shipment</v>
      </c>
      <c r="D46" t="str">
        <v/>
      </c>
      <c r="E46">
        <v>1</v>
      </c>
      <c r="F46" t="str">
        <v>USD</v>
      </c>
      <c r="G46">
        <f>D46*E46</f>
        <v>0</v>
      </c>
    </row>
    <row r="47">
      <c r="A47">
        <v>15</v>
      </c>
      <c r="B47" t="str">
        <v>Import Customs Clearance</v>
      </c>
      <c r="C47" t="str">
        <v>Per Shipment</v>
      </c>
      <c r="D47" t="str">
        <v/>
      </c>
      <c r="E47">
        <v>1</v>
      </c>
      <c r="F47" t="str">
        <v>USD</v>
      </c>
      <c r="G47">
        <f>D47*E47</f>
        <v>0</v>
      </c>
    </row>
    <row r="48">
      <c r="A48">
        <v>16</v>
      </c>
      <c r="B48" t="str">
        <v>Customs Examination (if required)</v>
      </c>
      <c r="C48" t="str">
        <v>Per Container</v>
      </c>
      <c r="D48" t="str">
        <v/>
      </c>
      <c r="E48">
        <v>1</v>
      </c>
      <c r="F48" t="str">
        <v>USD</v>
      </c>
      <c r="G48">
        <f>D48*E48</f>
        <v>0</v>
      </c>
    </row>
    <row r="49">
      <c r="A49">
        <v>17</v>
      </c>
      <c r="B49" t="str">
        <v>Delivery / Haulage - Destination</v>
      </c>
      <c r="C49" t="str">
        <v>Per Container</v>
      </c>
      <c r="D49" t="str">
        <v/>
      </c>
      <c r="E49">
        <v>1</v>
      </c>
      <c r="F49" t="str">
        <v>USD</v>
      </c>
      <c r="G49">
        <f>D49*E49</f>
        <v>0</v>
      </c>
    </row>
    <row r="50">
      <c r="A50">
        <v>18</v>
      </c>
      <c r="B50" t="str">
        <v>Demurrage (free days included)</v>
      </c>
      <c r="C50" t="str">
        <v>Per Day</v>
      </c>
      <c r="D50" t="str">
        <v/>
      </c>
      <c r="E50">
        <v>0</v>
      </c>
      <c r="F50" t="str">
        <v>USD</v>
      </c>
      <c r="G50">
        <f>D50*E50</f>
        <v>0</v>
      </c>
    </row>
    <row r="51">
      <c r="A51">
        <v>19</v>
      </c>
      <c r="B51" t="str">
        <v>Detention (free days included)</v>
      </c>
      <c r="C51" t="str">
        <v>Per Day</v>
      </c>
      <c r="D51" t="str">
        <v/>
      </c>
      <c r="E51">
        <v>0</v>
      </c>
      <c r="F51" t="str">
        <v>USD</v>
      </c>
      <c r="G51">
        <f>D51*E51</f>
        <v>0</v>
      </c>
    </row>
    <row r="53">
      <c r="A53" t="str">
        <v/>
      </c>
      <c r="B53" t="str">
        <v>ADDITIONAL CHARGES</v>
      </c>
      <c r="C53" t="str">
        <v/>
      </c>
      <c r="D53" t="str">
        <v/>
      </c>
      <c r="E53" t="str">
        <v/>
      </c>
      <c r="F53" t="str">
        <v/>
      </c>
      <c r="G53" t="str">
        <v/>
      </c>
    </row>
    <row r="54">
      <c r="A54">
        <v>20</v>
      </c>
      <c r="B54" t="str">
        <v>Freight Forwarder Service Fee</v>
      </c>
      <c r="C54" t="str">
        <v>Per Shipment</v>
      </c>
      <c r="D54" t="str">
        <v/>
      </c>
      <c r="E54">
        <v>1</v>
      </c>
      <c r="F54" t="str">
        <v>USD</v>
      </c>
      <c r="G54">
        <f>D54*E54</f>
        <v>0</v>
      </c>
    </row>
    <row r="55">
      <c r="A55">
        <v>21</v>
      </c>
      <c r="B55" t="str">
        <v>Documentation Fee</v>
      </c>
      <c r="C55" t="str">
        <v>Per Shipment</v>
      </c>
      <c r="D55" t="str">
        <v/>
      </c>
      <c r="E55">
        <v>1</v>
      </c>
      <c r="F55" t="str">
        <v>USD</v>
      </c>
      <c r="G55">
        <f>D55*E55</f>
        <v>0</v>
      </c>
    </row>
    <row r="56">
      <c r="A56">
        <v>22</v>
      </c>
      <c r="B56" t="str">
        <v>Communication Fee</v>
      </c>
      <c r="C56" t="str">
        <v>Per Shipment</v>
      </c>
      <c r="D56" t="str">
        <v/>
      </c>
      <c r="E56">
        <v>1</v>
      </c>
      <c r="F56" t="str">
        <v>USD</v>
      </c>
      <c r="G56">
        <f>D56*E56</f>
        <v>0</v>
      </c>
    </row>
    <row r="57">
      <c r="A57">
        <v>23</v>
      </c>
      <c r="B57" t="str">
        <v>Other (specify):</v>
      </c>
      <c r="C57" t="str">
        <v>Per Shipment</v>
      </c>
      <c r="D57" t="str">
        <v/>
      </c>
      <c r="E57">
        <v>1</v>
      </c>
      <c r="F57" t="str">
        <v>USD</v>
      </c>
      <c r="G57">
        <f>D57*E57</f>
        <v>0</v>
      </c>
    </row>
    <row r="59">
      <c r="A59" t="str">
        <v/>
      </c>
      <c r="B59" t="str">
        <v/>
      </c>
      <c r="C59" t="str">
        <v/>
      </c>
      <c r="D59" t="str">
        <v/>
      </c>
      <c r="E59" t="str">
        <v/>
      </c>
      <c r="F59" t="str">
        <v>SUBTOTAL</v>
      </c>
      <c r="G59">
        <f>SUM(G29:G33,G36:G42,G45:G51,G54:G57)</f>
        <v>0</v>
      </c>
    </row>
    <row r="60">
      <c r="A60" t="str">
        <v/>
      </c>
      <c r="B60" t="str">
        <v/>
      </c>
      <c r="C60" t="str">
        <v/>
      </c>
      <c r="D60" t="str">
        <v/>
      </c>
      <c r="E60" t="str">
        <v/>
      </c>
      <c r="F60" t="str">
        <v>TAX / VAT</v>
      </c>
      <c r="G60">
        <v>0</v>
      </c>
    </row>
    <row r="61">
      <c r="A61" t="str">
        <v/>
      </c>
      <c r="B61" t="str">
        <v/>
      </c>
      <c r="C61" t="str">
        <v/>
      </c>
      <c r="D61" t="str">
        <v/>
      </c>
      <c r="E61" t="str">
        <v/>
      </c>
      <c r="F61" t="str">
        <v>TOTAL</v>
      </c>
      <c r="G61">
        <f>G59+G60</f>
        <v>0</v>
      </c>
    </row>
    <row r="63">
      <c r="A63" t="str">
        <v>TERMS &amp; CONDITIONS</v>
      </c>
    </row>
    <row r="64">
      <c r="A64" t="str">
        <v>1. This quotation is valid for 14 days from the date of issue unless otherwise stated.</v>
      </c>
    </row>
    <row r="65">
      <c r="A65" t="str">
        <v>2. Rates are subject to change based on carrier tariff adjustments, fuel surcharges, and currency fluctuations.</v>
      </c>
    </row>
    <row r="66">
      <c r="A66" t="str">
        <v>3. Demurrage and detention charges apply after the free period specified by the carrier.</v>
      </c>
    </row>
    <row r="67">
      <c r="A67" t="str">
        <v>4. Dangerous goods, oversized cargo, and temperature-controlled shipments may incur additional charges.</v>
      </c>
    </row>
    <row r="68">
      <c r="A68" t="str">
        <v>5. Insurance is optional unless specified under CIF/CIP Incoterms.</v>
      </c>
    </row>
    <row r="69">
      <c r="A69" t="str">
        <v>6. Payment terms: [specify payment terms, e.g., "Net 30 days from invoice date"].</v>
      </c>
    </row>
    <row r="70">
      <c r="A70" t="str">
        <v>7. All rates exclude duties, taxes, and government-imposed fees at destination unless otherwise stated.</v>
      </c>
    </row>
    <row r="72">
      <c r="A72" t="str">
        <v>NOTES</v>
      </c>
    </row>
    <row r="73">
      <c r="A73" t="str">
        <v/>
      </c>
    </row>
    <row r="75">
      <c r="A75" t="str">
        <v>Accepted By:</v>
      </c>
      <c r="B75" t="str">
        <v/>
      </c>
      <c r="C75" t="str">
        <v/>
      </c>
      <c r="D75" t="str">
        <v>Date:</v>
      </c>
      <c r="E75" t="str">
        <v/>
      </c>
    </row>
    <row r="76">
      <c r="A76" t="str">
        <v>Signature:</v>
      </c>
      <c r="B76" t="str">
        <v/>
      </c>
      <c r="C76" t="str">
        <v/>
      </c>
      <c r="D76" t="str">
        <v/>
      </c>
      <c r="E76" t="str">
        <v/>
      </c>
    </row>
    <row r="78">
      <c r="A78" t="str">
        <v>Generated with Hansatic — hansatic.com</v>
      </c>
    </row>
  </sheetData>
  <mergeCells count="4">
    <mergeCell ref="A1:G1"/>
    <mergeCell ref="A9:G9"/>
    <mergeCell ref="A15:G15"/>
    <mergeCell ref="A25:G25"/>
  </mergeCells>
  <ignoredErrors>
    <ignoredError numberStoredAsText="1" sqref="A1:G7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workbookViewId="0"/>
  </sheetViews>
  <cols>
    <col min="1" max="1" width="30.83203125" customWidth="1"/>
    <col min="2" max="2" width="20.83203125" customWidth="1"/>
    <col min="3" max="3" width="20.83203125" customWidth="1"/>
    <col min="4" max="4" width="20.83203125" customWidth="1"/>
    <col min="5" max="5" width="20.83203125" customWidth="1"/>
  </cols>
  <sheetData>
    <row r="1">
      <c r="A1" t="str">
        <v>HOW TO USE THIS TEMPLATE</v>
      </c>
    </row>
    <row r="3">
      <c r="A3" t="str">
        <v>1. Fill in your company details in the header section (rows 3-7).</v>
      </c>
    </row>
    <row r="4">
      <c r="A4" t="str">
        <v>2. Enter the client details (rows 10-13).</v>
      </c>
    </row>
    <row r="5">
      <c r="A5" t="str">
        <v>3. Complete the shipment details section (rows 16-23).</v>
      </c>
    </row>
    <row r="6">
      <c r="A6" t="str">
        <v>4. Enter rates in column D and quantities in column E.</v>
      </c>
    </row>
    <row r="7">
      <c r="A7" t="str">
        <v>5. Amount (column G) auto-calculates: Rate × Quantity.</v>
      </c>
    </row>
    <row r="8">
      <c r="A8" t="str">
        <v>6. SUBTOTAL auto-sums all line items. Enter TAX manually. TOTAL = SUBTOTAL + TAX.</v>
      </c>
    </row>
    <row r="9">
      <c r="A9" t="str">
        <v>7. Customize terms &amp; conditions to match your company policies.</v>
      </c>
    </row>
    <row r="10">
      <c r="A10" t="str">
        <v>8. Save as PDF to send to your client.</v>
      </c>
    </row>
    <row r="12">
      <c r="A12" t="str">
        <v>COMMON CONTAINER RATES (Reference Only — verify current rates)</v>
      </c>
    </row>
    <row r="14">
      <c r="A14" t="str">
        <v>Route</v>
      </c>
      <c r="B14" t="str">
        <v>20ft</v>
      </c>
      <c r="C14" t="str">
        <v>40ft</v>
      </c>
      <c r="D14" t="str">
        <v>40ft HC</v>
      </c>
      <c r="E14" t="str">
        <v>Transit (days)</v>
      </c>
    </row>
    <row r="15">
      <c r="A15" t="str">
        <v>China → US West Coast</v>
      </c>
      <c r="B15" t="str">
        <v>$1,200-2,500</v>
      </c>
      <c r="C15" t="str">
        <v>$2,000-4,500</v>
      </c>
      <c r="D15" t="str">
        <v>$2,200-4,800</v>
      </c>
      <c r="E15" t="str">
        <v>14-18</v>
      </c>
    </row>
    <row r="16">
      <c r="A16" t="str">
        <v>China → US East Coast</v>
      </c>
      <c r="B16" t="str">
        <v>$2,500-4,000</v>
      </c>
      <c r="C16" t="str">
        <v>$4,500-7,000</v>
      </c>
      <c r="D16" t="str">
        <v>$4,800-7,500</v>
      </c>
      <c r="E16" t="str">
        <v>28-35</v>
      </c>
    </row>
    <row r="17">
      <c r="A17" t="str">
        <v>China → Northern Europe</v>
      </c>
      <c r="B17" t="str">
        <v>$1,500-3,000</v>
      </c>
      <c r="C17" t="str">
        <v>$2,800-5,500</v>
      </c>
      <c r="D17" t="str">
        <v>$3,000-5,800</v>
      </c>
      <c r="E17" t="str">
        <v>28-35</v>
      </c>
    </row>
    <row r="18">
      <c r="A18" t="str">
        <v>China → Mediterranean</v>
      </c>
      <c r="B18" t="str">
        <v>$1,800-3,200</v>
      </c>
      <c r="C18" t="str">
        <v>$3,200-6,000</v>
      </c>
      <c r="D18" t="str">
        <v>$3,500-6,300</v>
      </c>
      <c r="E18" t="str">
        <v>25-30</v>
      </c>
    </row>
    <row r="19">
      <c r="A19" t="str">
        <v>SE Asia → US West Coast</v>
      </c>
      <c r="B19" t="str">
        <v>$1,400-2,800</v>
      </c>
      <c r="C19" t="str">
        <v>$2,500-5,000</v>
      </c>
      <c r="D19" t="str">
        <v>$2,700-5,300</v>
      </c>
      <c r="E19" t="str">
        <v>16-22</v>
      </c>
    </row>
    <row r="20">
      <c r="A20" t="str">
        <v>India → Northern Europe</v>
      </c>
      <c r="B20" t="str">
        <v>$1,200-2,500</v>
      </c>
      <c r="C20" t="str">
        <v>$2,200-4,500</v>
      </c>
      <c r="D20" t="str">
        <v>$2,400-4,800</v>
      </c>
      <c r="E20" t="str">
        <v>20-28</v>
      </c>
    </row>
    <row r="22">
      <c r="A22" t="str">
        <v>Note: Rates are approximate and vary by carrier, season, and contract terms.</v>
      </c>
    </row>
    <row r="24">
      <c r="A24" t="str">
        <v>SURCHARGE REFERENCE</v>
      </c>
    </row>
    <row r="26">
      <c r="A26" t="str">
        <v>Surcharge</v>
      </c>
      <c r="B26" t="str">
        <v>Typical Range</v>
      </c>
      <c r="C26" t="str">
        <v>Notes</v>
      </c>
    </row>
    <row r="27">
      <c r="A27" t="str">
        <v>BAF (Bunker)</v>
      </c>
      <c r="B27" t="str">
        <v>$100-600/ctr</v>
      </c>
      <c r="C27" t="str">
        <v>Fluctuates with fuel prices</v>
      </c>
    </row>
    <row r="28">
      <c r="A28" t="str">
        <v>THC Origin</v>
      </c>
      <c r="B28" t="str">
        <v>$100-300/ctr</v>
      </c>
      <c r="C28" t="str">
        <v>Varies by port</v>
      </c>
    </row>
    <row r="29">
      <c r="A29" t="str">
        <v>THC Destination</v>
      </c>
      <c r="B29" t="str">
        <v>$150-400/ctr</v>
      </c>
      <c r="C29" t="str">
        <v>Varies by port</v>
      </c>
    </row>
    <row r="30">
      <c r="A30" t="str">
        <v>B/L Fee</v>
      </c>
      <c r="B30" t="str">
        <v>$25-75/shipment</v>
      </c>
      <c r="C30" t="str">
        <v>Per bill of lading issued</v>
      </c>
    </row>
    <row r="31">
      <c r="A31" t="str">
        <v>VGM Fee</v>
      </c>
      <c r="B31" t="str">
        <v>$15-50/ctr</v>
      </c>
      <c r="C31" t="str">
        <v>SOLAS requirement</v>
      </c>
    </row>
    <row r="32">
      <c r="A32" t="str">
        <v>PSS</v>
      </c>
      <c r="B32" t="str">
        <v>$200-600/ctr</v>
      </c>
      <c r="C32" t="str">
        <v>Peak season: Jul-Oct typically</v>
      </c>
    </row>
    <row r="33">
      <c r="A33" t="str">
        <v>LSS</v>
      </c>
      <c r="B33" t="str">
        <v>$30-100/ctr</v>
      </c>
      <c r="C33" t="str">
        <v>Low sulphur fuel compliance</v>
      </c>
    </row>
    <row r="34">
      <c r="A34" t="str">
        <v>Documentation</v>
      </c>
      <c r="B34" t="str">
        <v>$25-75/shipment</v>
      </c>
      <c r="C34" t="str">
        <v>Processing and filing</v>
      </c>
    </row>
    <row r="36">
      <c r="A36" t="str">
        <v>Template by Hansatic — Free container load planning at hansatic.com</v>
      </c>
    </row>
  </sheetData>
  <ignoredErrors>
    <ignoredError numberStoredAsText="1" sqref="A1:E3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Freight Quote</vt:lpstr>
      <vt:lpstr>Instructions &amp; Rates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